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cerat1/Desktop/"/>
    </mc:Choice>
  </mc:AlternateContent>
  <xr:revisionPtr revIDLastSave="0" documentId="13_ncr:1_{62F2AC23-582A-B744-BB91-9AEA1FFEE4F6}" xr6:coauthVersionLast="47" xr6:coauthVersionMax="47" xr10:uidLastSave="{00000000-0000-0000-0000-000000000000}"/>
  <bookViews>
    <workbookView xWindow="0" yWindow="760" windowWidth="30240" windowHeight="176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4" i="1" l="1"/>
  <c r="O40" i="1"/>
  <c r="O41" i="1"/>
  <c r="O42" i="1"/>
  <c r="O43" i="1"/>
  <c r="O39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</calcChain>
</file>

<file path=xl/sharedStrings.xml><?xml version="1.0" encoding="utf-8"?>
<sst xmlns="http://schemas.openxmlformats.org/spreadsheetml/2006/main" count="11" uniqueCount="10">
  <si>
    <t>zatepleni pudy - foukany mineralni granulat</t>
  </si>
  <si>
    <t>nova plastova okna VEKRA - polovina domu</t>
  </si>
  <si>
    <t>Kotel VIADRUS Cilina G25</t>
  </si>
  <si>
    <t>Stehovani</t>
  </si>
  <si>
    <t>Plastova okna sklep + garazova vrata Horemannn</t>
  </si>
  <si>
    <t>porucha zapalovaci elektroniky</t>
  </si>
  <si>
    <t>Vekra zaskleni lodgie</t>
  </si>
  <si>
    <t>sum m3</t>
  </si>
  <si>
    <t>rok</t>
  </si>
  <si>
    <t>novy atmosfericky kotel Buderus + ohrev TUV plynem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</si>
</sst>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84945094769393E-2"/>
          <c:y val="6.3093468849765896E-2"/>
          <c:w val="0.81715940797838305"/>
          <c:h val="0.788668360622073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List1!$B$5:$B$44</c:f>
              <c:numCache>
                <c:formatCode>General</c:formatCode>
                <c:ptCount val="40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</c:numCache>
            </c:numRef>
          </c:cat>
          <c:val>
            <c:numRef>
              <c:f>List1!$O$5:$O$44</c:f>
              <c:numCache>
                <c:formatCode>General</c:formatCode>
                <c:ptCount val="40"/>
                <c:pt idx="0">
                  <c:v>1576</c:v>
                </c:pt>
                <c:pt idx="1">
                  <c:v>3880</c:v>
                </c:pt>
                <c:pt idx="2">
                  <c:v>4415</c:v>
                </c:pt>
                <c:pt idx="3">
                  <c:v>4036</c:v>
                </c:pt>
                <c:pt idx="4">
                  <c:v>4008</c:v>
                </c:pt>
                <c:pt idx="5">
                  <c:v>2686</c:v>
                </c:pt>
                <c:pt idx="6">
                  <c:v>0</c:v>
                </c:pt>
                <c:pt idx="7">
                  <c:v>0</c:v>
                </c:pt>
                <c:pt idx="8">
                  <c:v>1912</c:v>
                </c:pt>
                <c:pt idx="9">
                  <c:v>4205</c:v>
                </c:pt>
                <c:pt idx="10">
                  <c:v>4489</c:v>
                </c:pt>
                <c:pt idx="11">
                  <c:v>3885</c:v>
                </c:pt>
                <c:pt idx="12">
                  <c:v>4452</c:v>
                </c:pt>
                <c:pt idx="13">
                  <c:v>4656</c:v>
                </c:pt>
                <c:pt idx="14">
                  <c:v>4139</c:v>
                </c:pt>
                <c:pt idx="15">
                  <c:v>4087</c:v>
                </c:pt>
                <c:pt idx="16">
                  <c:v>4181</c:v>
                </c:pt>
                <c:pt idx="17">
                  <c:v>3969</c:v>
                </c:pt>
                <c:pt idx="18">
                  <c:v>4450</c:v>
                </c:pt>
                <c:pt idx="19">
                  <c:v>4062</c:v>
                </c:pt>
                <c:pt idx="20">
                  <c:v>4092</c:v>
                </c:pt>
                <c:pt idx="21">
                  <c:v>4166</c:v>
                </c:pt>
                <c:pt idx="22">
                  <c:v>4237</c:v>
                </c:pt>
                <c:pt idx="23">
                  <c:v>4153</c:v>
                </c:pt>
                <c:pt idx="24">
                  <c:v>3309</c:v>
                </c:pt>
                <c:pt idx="25">
                  <c:v>3187</c:v>
                </c:pt>
                <c:pt idx="26">
                  <c:v>3087</c:v>
                </c:pt>
                <c:pt idx="27">
                  <c:v>3134</c:v>
                </c:pt>
                <c:pt idx="28">
                  <c:v>2740</c:v>
                </c:pt>
                <c:pt idx="29">
                  <c:v>2815</c:v>
                </c:pt>
                <c:pt idx="30">
                  <c:v>3003</c:v>
                </c:pt>
                <c:pt idx="31">
                  <c:v>2461</c:v>
                </c:pt>
                <c:pt idx="32">
                  <c:v>2436</c:v>
                </c:pt>
                <c:pt idx="33">
                  <c:v>2472</c:v>
                </c:pt>
                <c:pt idx="34">
                  <c:v>2525</c:v>
                </c:pt>
                <c:pt idx="35">
                  <c:v>2234</c:v>
                </c:pt>
                <c:pt idx="36">
                  <c:v>2265</c:v>
                </c:pt>
                <c:pt idx="37">
                  <c:v>2443</c:v>
                </c:pt>
                <c:pt idx="38">
                  <c:v>2268</c:v>
                </c:pt>
                <c:pt idx="39">
                  <c:v>2108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6-A348-88B9-3C614834C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700224"/>
        <c:axId val="1"/>
      </c:barChart>
      <c:catAx>
        <c:axId val="10747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Z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Z"/>
          </a:p>
        </c:txPr>
        <c:crossAx val="1074700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612434352441662"/>
          <c:y val="0.43534493506338467"/>
          <c:w val="8.2374940320401518E-2"/>
          <c:h val="4.73201016373244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44</xdr:row>
      <xdr:rowOff>152400</xdr:rowOff>
    </xdr:from>
    <xdr:to>
      <xdr:col>16</xdr:col>
      <xdr:colOff>266700</xdr:colOff>
      <xdr:row>69</xdr:row>
      <xdr:rowOff>50800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C2567C3-247D-7A81-EE6F-005EB8A30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R44"/>
  <sheetViews>
    <sheetView tabSelected="1" topLeftCell="A51" zoomScale="125" workbookViewId="0">
      <selection activeCell="S46" sqref="S46"/>
    </sheetView>
  </sheetViews>
  <sheetFormatPr baseColWidth="10" defaultColWidth="6.5" defaultRowHeight="13" x14ac:dyDescent="0.15"/>
  <cols>
    <col min="1" max="17" width="6.5" customWidth="1"/>
    <col min="18" max="18" width="44.5" customWidth="1"/>
  </cols>
  <sheetData>
    <row r="4" spans="2:18" x14ac:dyDescent="0.15">
      <c r="B4" s="11" t="s">
        <v>8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 s="11" t="s">
        <v>7</v>
      </c>
    </row>
    <row r="5" spans="2:18" x14ac:dyDescent="0.15">
      <c r="B5">
        <v>1983</v>
      </c>
      <c r="L5" s="7">
        <v>287</v>
      </c>
      <c r="M5">
        <v>617</v>
      </c>
      <c r="N5">
        <v>672</v>
      </c>
      <c r="O5">
        <f t="shared" ref="O5:O13" si="0">SUM(C5:N5)</f>
        <v>1576</v>
      </c>
      <c r="Q5" s="7"/>
      <c r="R5" t="s">
        <v>2</v>
      </c>
    </row>
    <row r="6" spans="2:18" x14ac:dyDescent="0.15">
      <c r="B6">
        <v>1984</v>
      </c>
      <c r="C6">
        <v>580</v>
      </c>
      <c r="D6">
        <v>590</v>
      </c>
      <c r="E6">
        <v>624</v>
      </c>
      <c r="F6">
        <v>340</v>
      </c>
      <c r="G6">
        <v>151</v>
      </c>
      <c r="H6">
        <v>7</v>
      </c>
      <c r="I6">
        <v>2</v>
      </c>
      <c r="J6">
        <v>3</v>
      </c>
      <c r="K6">
        <v>85</v>
      </c>
      <c r="L6">
        <v>289</v>
      </c>
      <c r="M6">
        <v>487</v>
      </c>
      <c r="N6">
        <v>722</v>
      </c>
      <c r="O6">
        <f t="shared" si="0"/>
        <v>3880</v>
      </c>
    </row>
    <row r="7" spans="2:18" x14ac:dyDescent="0.15">
      <c r="B7">
        <v>1985</v>
      </c>
      <c r="C7">
        <v>920</v>
      </c>
      <c r="D7">
        <v>779</v>
      </c>
      <c r="E7">
        <v>623</v>
      </c>
      <c r="F7">
        <v>352</v>
      </c>
      <c r="G7">
        <v>83</v>
      </c>
      <c r="H7">
        <v>8</v>
      </c>
      <c r="I7">
        <v>8</v>
      </c>
      <c r="J7">
        <v>4</v>
      </c>
      <c r="K7">
        <v>10</v>
      </c>
      <c r="L7">
        <v>293</v>
      </c>
      <c r="M7">
        <v>650</v>
      </c>
      <c r="N7">
        <v>685</v>
      </c>
      <c r="O7">
        <f t="shared" si="0"/>
        <v>4415</v>
      </c>
    </row>
    <row r="8" spans="2:18" x14ac:dyDescent="0.15">
      <c r="B8">
        <v>1986</v>
      </c>
      <c r="C8">
        <v>735</v>
      </c>
      <c r="D8">
        <v>825</v>
      </c>
      <c r="E8">
        <v>660</v>
      </c>
      <c r="F8">
        <v>360</v>
      </c>
      <c r="G8">
        <v>19</v>
      </c>
      <c r="I8">
        <v>41</v>
      </c>
      <c r="J8">
        <v>5</v>
      </c>
      <c r="K8">
        <v>11</v>
      </c>
      <c r="L8">
        <v>245</v>
      </c>
      <c r="M8">
        <v>455</v>
      </c>
      <c r="N8">
        <v>680</v>
      </c>
      <c r="O8">
        <f t="shared" si="0"/>
        <v>4036</v>
      </c>
    </row>
    <row r="9" spans="2:18" x14ac:dyDescent="0.15">
      <c r="B9">
        <v>1987</v>
      </c>
      <c r="C9">
        <v>912</v>
      </c>
      <c r="D9">
        <v>702</v>
      </c>
      <c r="E9">
        <v>717</v>
      </c>
      <c r="F9">
        <v>394</v>
      </c>
      <c r="G9">
        <v>135</v>
      </c>
      <c r="H9">
        <v>8</v>
      </c>
      <c r="I9">
        <v>2</v>
      </c>
      <c r="J9">
        <v>5</v>
      </c>
      <c r="K9">
        <v>9</v>
      </c>
      <c r="L9">
        <v>47</v>
      </c>
      <c r="M9">
        <v>390</v>
      </c>
      <c r="N9">
        <v>687</v>
      </c>
      <c r="O9">
        <f t="shared" si="0"/>
        <v>4008</v>
      </c>
    </row>
    <row r="10" spans="2:18" x14ac:dyDescent="0.15">
      <c r="B10">
        <v>1988</v>
      </c>
      <c r="C10">
        <v>694</v>
      </c>
      <c r="D10">
        <v>670</v>
      </c>
      <c r="E10">
        <v>683</v>
      </c>
      <c r="F10">
        <v>380</v>
      </c>
      <c r="G10">
        <v>220</v>
      </c>
      <c r="J10">
        <v>3</v>
      </c>
      <c r="K10">
        <v>36</v>
      </c>
      <c r="O10">
        <f t="shared" si="0"/>
        <v>2686</v>
      </c>
    </row>
    <row r="11" spans="2:18" x14ac:dyDescent="0.15">
      <c r="B11">
        <v>1989</v>
      </c>
      <c r="O11">
        <f t="shared" si="0"/>
        <v>0</v>
      </c>
    </row>
    <row r="12" spans="2:18" x14ac:dyDescent="0.15">
      <c r="B12">
        <v>1990</v>
      </c>
      <c r="O12">
        <f t="shared" si="0"/>
        <v>0</v>
      </c>
    </row>
    <row r="13" spans="2:18" x14ac:dyDescent="0.15">
      <c r="B13">
        <v>1991</v>
      </c>
      <c r="H13">
        <v>5</v>
      </c>
      <c r="J13">
        <v>19</v>
      </c>
      <c r="K13">
        <v>21</v>
      </c>
      <c r="L13">
        <v>453</v>
      </c>
      <c r="M13">
        <v>612</v>
      </c>
      <c r="N13">
        <v>802</v>
      </c>
      <c r="O13">
        <f t="shared" si="0"/>
        <v>1912</v>
      </c>
    </row>
    <row r="14" spans="2:18" x14ac:dyDescent="0.15">
      <c r="B14">
        <v>1992</v>
      </c>
      <c r="C14">
        <v>698</v>
      </c>
      <c r="D14">
        <v>624</v>
      </c>
      <c r="E14">
        <v>596</v>
      </c>
      <c r="F14">
        <v>390</v>
      </c>
      <c r="H14">
        <v>110</v>
      </c>
      <c r="I14">
        <v>28</v>
      </c>
      <c r="J14">
        <v>6</v>
      </c>
      <c r="K14">
        <v>6</v>
      </c>
      <c r="L14">
        <v>380</v>
      </c>
      <c r="M14">
        <v>550</v>
      </c>
      <c r="N14">
        <v>817</v>
      </c>
      <c r="O14">
        <f t="shared" ref="O14:O37" si="1">SUM(C14:N14)</f>
        <v>4205</v>
      </c>
    </row>
    <row r="15" spans="2:18" x14ac:dyDescent="0.15">
      <c r="B15">
        <v>1993</v>
      </c>
      <c r="C15">
        <v>653</v>
      </c>
      <c r="D15">
        <v>776</v>
      </c>
      <c r="E15">
        <v>646</v>
      </c>
      <c r="F15">
        <v>412</v>
      </c>
      <c r="H15">
        <v>34</v>
      </c>
      <c r="I15">
        <v>11</v>
      </c>
      <c r="J15">
        <v>12</v>
      </c>
      <c r="K15">
        <v>191</v>
      </c>
      <c r="L15">
        <v>456</v>
      </c>
      <c r="M15">
        <v>632</v>
      </c>
      <c r="N15">
        <v>666</v>
      </c>
      <c r="O15">
        <f t="shared" si="1"/>
        <v>4489</v>
      </c>
    </row>
    <row r="16" spans="2:18" x14ac:dyDescent="0.15">
      <c r="B16">
        <v>1994</v>
      </c>
      <c r="C16">
        <v>593</v>
      </c>
      <c r="D16">
        <v>678</v>
      </c>
      <c r="E16">
        <v>488</v>
      </c>
      <c r="F16">
        <v>393</v>
      </c>
      <c r="G16">
        <v>31</v>
      </c>
      <c r="J16">
        <v>20</v>
      </c>
      <c r="K16">
        <v>5</v>
      </c>
      <c r="L16">
        <v>480</v>
      </c>
      <c r="M16">
        <v>515</v>
      </c>
      <c r="N16">
        <v>682</v>
      </c>
      <c r="O16">
        <f t="shared" si="1"/>
        <v>3885</v>
      </c>
    </row>
    <row r="17" spans="2:18" x14ac:dyDescent="0.15">
      <c r="B17">
        <v>1995</v>
      </c>
      <c r="C17">
        <v>784</v>
      </c>
      <c r="D17">
        <v>524</v>
      </c>
      <c r="E17">
        <v>607</v>
      </c>
      <c r="F17">
        <v>354</v>
      </c>
      <c r="G17">
        <v>177</v>
      </c>
      <c r="J17">
        <v>19</v>
      </c>
      <c r="K17">
        <v>233</v>
      </c>
      <c r="L17">
        <v>342</v>
      </c>
      <c r="M17">
        <v>611</v>
      </c>
      <c r="N17">
        <v>801</v>
      </c>
      <c r="O17">
        <f t="shared" si="1"/>
        <v>4452</v>
      </c>
    </row>
    <row r="18" spans="2:18" x14ac:dyDescent="0.15">
      <c r="B18">
        <v>1996</v>
      </c>
      <c r="C18">
        <v>849</v>
      </c>
      <c r="D18">
        <v>774</v>
      </c>
      <c r="E18">
        <v>659</v>
      </c>
      <c r="F18">
        <v>308</v>
      </c>
      <c r="G18">
        <v>87</v>
      </c>
      <c r="J18">
        <v>55</v>
      </c>
      <c r="K18">
        <v>203</v>
      </c>
      <c r="L18">
        <v>400</v>
      </c>
      <c r="M18">
        <v>521</v>
      </c>
      <c r="N18">
        <v>800</v>
      </c>
      <c r="O18">
        <f t="shared" si="1"/>
        <v>4656</v>
      </c>
    </row>
    <row r="19" spans="2:18" x14ac:dyDescent="0.15">
      <c r="B19">
        <v>1997</v>
      </c>
      <c r="C19">
        <v>784</v>
      </c>
      <c r="D19">
        <v>503</v>
      </c>
      <c r="E19">
        <v>518</v>
      </c>
      <c r="F19">
        <v>463</v>
      </c>
      <c r="H19">
        <v>95</v>
      </c>
      <c r="J19">
        <v>12</v>
      </c>
      <c r="K19">
        <v>50</v>
      </c>
      <c r="L19">
        <v>438</v>
      </c>
      <c r="M19">
        <v>576</v>
      </c>
      <c r="N19">
        <v>700</v>
      </c>
      <c r="O19">
        <f t="shared" si="1"/>
        <v>4139</v>
      </c>
    </row>
    <row r="20" spans="2:18" x14ac:dyDescent="0.15">
      <c r="B20">
        <v>1998</v>
      </c>
      <c r="C20">
        <v>696</v>
      </c>
      <c r="D20">
        <v>603</v>
      </c>
      <c r="E20">
        <v>605</v>
      </c>
      <c r="F20">
        <v>325</v>
      </c>
      <c r="G20">
        <v>29</v>
      </c>
      <c r="J20">
        <v>17</v>
      </c>
      <c r="K20">
        <v>145</v>
      </c>
      <c r="L20">
        <v>390</v>
      </c>
      <c r="M20">
        <v>475</v>
      </c>
      <c r="N20">
        <v>802</v>
      </c>
      <c r="O20">
        <f t="shared" si="1"/>
        <v>4087</v>
      </c>
    </row>
    <row r="21" spans="2:18" x14ac:dyDescent="0.15">
      <c r="B21">
        <v>1999</v>
      </c>
      <c r="C21">
        <v>701</v>
      </c>
      <c r="D21">
        <v>702</v>
      </c>
      <c r="E21">
        <v>577</v>
      </c>
      <c r="F21">
        <v>375</v>
      </c>
      <c r="I21">
        <v>82</v>
      </c>
      <c r="K21">
        <v>8</v>
      </c>
      <c r="L21">
        <v>409</v>
      </c>
      <c r="M21">
        <v>604</v>
      </c>
      <c r="N21">
        <v>723</v>
      </c>
      <c r="O21">
        <f t="shared" si="1"/>
        <v>4181</v>
      </c>
    </row>
    <row r="22" spans="2:18" x14ac:dyDescent="0.15">
      <c r="B22">
        <v>2000</v>
      </c>
      <c r="C22">
        <v>792</v>
      </c>
      <c r="D22">
        <v>612</v>
      </c>
      <c r="E22">
        <v>590</v>
      </c>
      <c r="F22">
        <v>213</v>
      </c>
      <c r="J22">
        <v>27</v>
      </c>
      <c r="K22">
        <v>103</v>
      </c>
      <c r="L22">
        <v>330</v>
      </c>
      <c r="M22">
        <v>554</v>
      </c>
      <c r="N22">
        <v>748</v>
      </c>
      <c r="O22">
        <f t="shared" si="1"/>
        <v>3969</v>
      </c>
    </row>
    <row r="23" spans="2:18" x14ac:dyDescent="0.15">
      <c r="B23">
        <v>2001</v>
      </c>
      <c r="C23">
        <v>765</v>
      </c>
      <c r="D23">
        <v>642</v>
      </c>
      <c r="E23">
        <v>600</v>
      </c>
      <c r="F23">
        <v>508</v>
      </c>
      <c r="K23">
        <v>206</v>
      </c>
      <c r="L23">
        <v>315</v>
      </c>
      <c r="M23">
        <v>612</v>
      </c>
      <c r="N23">
        <v>802</v>
      </c>
      <c r="O23">
        <f t="shared" si="1"/>
        <v>4450</v>
      </c>
    </row>
    <row r="24" spans="2:18" x14ac:dyDescent="0.15">
      <c r="B24">
        <v>2002</v>
      </c>
      <c r="C24">
        <v>702</v>
      </c>
      <c r="D24">
        <v>509</v>
      </c>
      <c r="E24">
        <v>549</v>
      </c>
      <c r="F24">
        <v>389</v>
      </c>
      <c r="J24">
        <v>18</v>
      </c>
      <c r="K24">
        <v>88</v>
      </c>
      <c r="L24">
        <v>441</v>
      </c>
      <c r="M24">
        <v>559</v>
      </c>
      <c r="N24">
        <v>807</v>
      </c>
      <c r="O24">
        <f t="shared" si="1"/>
        <v>4062</v>
      </c>
    </row>
    <row r="25" spans="2:18" x14ac:dyDescent="0.15">
      <c r="B25">
        <v>2003</v>
      </c>
      <c r="C25">
        <v>740</v>
      </c>
      <c r="D25">
        <v>710</v>
      </c>
      <c r="E25">
        <v>505</v>
      </c>
      <c r="F25">
        <v>365</v>
      </c>
      <c r="G25">
        <v>0</v>
      </c>
      <c r="H25">
        <v>0</v>
      </c>
      <c r="I25">
        <v>0</v>
      </c>
      <c r="J25">
        <v>0</v>
      </c>
      <c r="K25">
        <v>25</v>
      </c>
      <c r="L25">
        <v>477</v>
      </c>
      <c r="M25">
        <v>485</v>
      </c>
      <c r="N25">
        <v>785</v>
      </c>
      <c r="O25">
        <f t="shared" si="1"/>
        <v>4092</v>
      </c>
    </row>
    <row r="26" spans="2:18" x14ac:dyDescent="0.15">
      <c r="B26">
        <v>2004</v>
      </c>
      <c r="C26">
        <v>760</v>
      </c>
      <c r="D26">
        <v>591</v>
      </c>
      <c r="E26">
        <v>568</v>
      </c>
      <c r="F26">
        <v>349</v>
      </c>
      <c r="G26">
        <v>129</v>
      </c>
      <c r="H26">
        <v>0</v>
      </c>
      <c r="I26">
        <v>0</v>
      </c>
      <c r="J26">
        <v>0</v>
      </c>
      <c r="K26">
        <v>109</v>
      </c>
      <c r="L26">
        <v>324</v>
      </c>
      <c r="M26">
        <v>546</v>
      </c>
      <c r="N26">
        <v>790</v>
      </c>
      <c r="O26">
        <f t="shared" si="1"/>
        <v>4166</v>
      </c>
    </row>
    <row r="27" spans="2:18" x14ac:dyDescent="0.15">
      <c r="B27">
        <v>2005</v>
      </c>
      <c r="C27">
        <v>602</v>
      </c>
      <c r="D27">
        <v>943</v>
      </c>
      <c r="E27">
        <v>483</v>
      </c>
      <c r="F27">
        <v>320</v>
      </c>
      <c r="G27">
        <v>0</v>
      </c>
      <c r="H27">
        <v>110</v>
      </c>
      <c r="I27">
        <v>0</v>
      </c>
      <c r="J27">
        <v>0</v>
      </c>
      <c r="K27">
        <v>72</v>
      </c>
      <c r="L27">
        <v>309</v>
      </c>
      <c r="M27">
        <v>586</v>
      </c>
      <c r="N27">
        <v>812</v>
      </c>
      <c r="O27">
        <f t="shared" si="1"/>
        <v>4237</v>
      </c>
    </row>
    <row r="28" spans="2:18" x14ac:dyDescent="0.15">
      <c r="B28">
        <v>2006</v>
      </c>
      <c r="C28">
        <v>871</v>
      </c>
      <c r="D28">
        <v>697</v>
      </c>
      <c r="E28">
        <v>733</v>
      </c>
      <c r="F28">
        <v>360</v>
      </c>
      <c r="G28">
        <v>55</v>
      </c>
      <c r="H28">
        <v>71</v>
      </c>
      <c r="I28">
        <v>0</v>
      </c>
      <c r="J28">
        <v>0</v>
      </c>
      <c r="K28">
        <v>13</v>
      </c>
      <c r="L28">
        <v>273</v>
      </c>
      <c r="M28">
        <v>461</v>
      </c>
      <c r="N28">
        <v>619</v>
      </c>
      <c r="O28">
        <f t="shared" si="1"/>
        <v>4153</v>
      </c>
      <c r="Q28" s="5"/>
      <c r="R28" t="s">
        <v>1</v>
      </c>
    </row>
    <row r="29" spans="2:18" x14ac:dyDescent="0.15">
      <c r="B29">
        <v>2007</v>
      </c>
      <c r="C29">
        <v>565</v>
      </c>
      <c r="D29">
        <v>527</v>
      </c>
      <c r="E29">
        <v>496</v>
      </c>
      <c r="F29">
        <v>143</v>
      </c>
      <c r="G29" s="1">
        <v>0</v>
      </c>
      <c r="H29" s="1">
        <v>44</v>
      </c>
      <c r="I29" s="2">
        <v>66</v>
      </c>
      <c r="J29" s="5">
        <v>60</v>
      </c>
      <c r="K29">
        <v>157</v>
      </c>
      <c r="L29">
        <v>275</v>
      </c>
      <c r="M29">
        <v>437</v>
      </c>
      <c r="N29">
        <v>539</v>
      </c>
      <c r="O29">
        <f t="shared" si="1"/>
        <v>3309</v>
      </c>
      <c r="Q29" s="2"/>
      <c r="R29" s="11" t="s">
        <v>9</v>
      </c>
    </row>
    <row r="30" spans="2:18" x14ac:dyDescent="0.15">
      <c r="B30">
        <v>2008</v>
      </c>
      <c r="C30" s="4">
        <v>481</v>
      </c>
      <c r="D30">
        <v>406</v>
      </c>
      <c r="E30">
        <v>402</v>
      </c>
      <c r="F30">
        <v>278</v>
      </c>
      <c r="G30">
        <v>145</v>
      </c>
      <c r="H30">
        <v>69</v>
      </c>
      <c r="I30">
        <v>62</v>
      </c>
      <c r="J30">
        <v>67</v>
      </c>
      <c r="K30">
        <v>132</v>
      </c>
      <c r="L30">
        <v>271</v>
      </c>
      <c r="M30">
        <v>388</v>
      </c>
      <c r="N30">
        <v>486</v>
      </c>
      <c r="O30">
        <f t="shared" si="1"/>
        <v>3187</v>
      </c>
      <c r="Q30" s="4"/>
      <c r="R30" t="s">
        <v>1</v>
      </c>
    </row>
    <row r="31" spans="2:18" x14ac:dyDescent="0.15">
      <c r="B31">
        <v>2009</v>
      </c>
      <c r="C31">
        <v>611</v>
      </c>
      <c r="D31">
        <v>492</v>
      </c>
      <c r="E31">
        <v>397</v>
      </c>
      <c r="F31">
        <v>169</v>
      </c>
      <c r="G31">
        <v>134</v>
      </c>
      <c r="H31">
        <v>102</v>
      </c>
      <c r="I31">
        <v>65</v>
      </c>
      <c r="J31">
        <v>50</v>
      </c>
      <c r="K31">
        <v>74</v>
      </c>
      <c r="L31" s="3">
        <v>238</v>
      </c>
      <c r="M31">
        <v>303</v>
      </c>
      <c r="N31">
        <v>452</v>
      </c>
      <c r="O31">
        <f t="shared" si="1"/>
        <v>3087</v>
      </c>
      <c r="Q31" s="3"/>
      <c r="R31" t="s">
        <v>0</v>
      </c>
    </row>
    <row r="32" spans="2:18" x14ac:dyDescent="0.15">
      <c r="B32">
        <v>2010</v>
      </c>
      <c r="C32">
        <v>529</v>
      </c>
      <c r="D32">
        <v>429</v>
      </c>
      <c r="E32">
        <v>358</v>
      </c>
      <c r="F32">
        <v>217</v>
      </c>
      <c r="G32">
        <v>149</v>
      </c>
      <c r="H32">
        <v>93</v>
      </c>
      <c r="I32">
        <v>60</v>
      </c>
      <c r="J32">
        <v>60</v>
      </c>
      <c r="K32">
        <v>140</v>
      </c>
      <c r="L32">
        <v>273</v>
      </c>
      <c r="M32">
        <v>254</v>
      </c>
      <c r="N32">
        <v>572</v>
      </c>
      <c r="O32">
        <f t="shared" si="1"/>
        <v>3134</v>
      </c>
    </row>
    <row r="33" spans="2:18" x14ac:dyDescent="0.15">
      <c r="B33">
        <v>2011</v>
      </c>
      <c r="C33">
        <v>438</v>
      </c>
      <c r="D33">
        <v>405</v>
      </c>
      <c r="E33">
        <v>328</v>
      </c>
      <c r="F33">
        <v>162</v>
      </c>
      <c r="G33">
        <v>166</v>
      </c>
      <c r="H33">
        <v>62</v>
      </c>
      <c r="I33">
        <v>76</v>
      </c>
      <c r="J33">
        <v>68</v>
      </c>
      <c r="K33">
        <v>76</v>
      </c>
      <c r="L33">
        <v>231</v>
      </c>
      <c r="M33">
        <v>347</v>
      </c>
      <c r="N33">
        <v>381</v>
      </c>
      <c r="O33">
        <f t="shared" si="1"/>
        <v>2740</v>
      </c>
    </row>
    <row r="34" spans="2:18" x14ac:dyDescent="0.15">
      <c r="B34">
        <v>2012</v>
      </c>
      <c r="C34">
        <v>443</v>
      </c>
      <c r="D34">
        <v>486</v>
      </c>
      <c r="E34">
        <v>296</v>
      </c>
      <c r="F34">
        <v>242</v>
      </c>
      <c r="G34">
        <v>80</v>
      </c>
      <c r="H34">
        <v>62</v>
      </c>
      <c r="I34">
        <v>59</v>
      </c>
      <c r="J34">
        <v>45</v>
      </c>
      <c r="K34">
        <v>78</v>
      </c>
      <c r="L34">
        <v>244</v>
      </c>
      <c r="M34">
        <v>315</v>
      </c>
      <c r="N34">
        <v>465</v>
      </c>
      <c r="O34">
        <f t="shared" si="1"/>
        <v>2815</v>
      </c>
    </row>
    <row r="35" spans="2:18" x14ac:dyDescent="0.15">
      <c r="B35">
        <v>2013</v>
      </c>
      <c r="C35">
        <v>456</v>
      </c>
      <c r="D35">
        <v>385</v>
      </c>
      <c r="E35">
        <v>417</v>
      </c>
      <c r="F35">
        <v>249</v>
      </c>
      <c r="G35">
        <v>162</v>
      </c>
      <c r="H35">
        <v>78</v>
      </c>
      <c r="I35">
        <v>69</v>
      </c>
      <c r="J35">
        <v>87</v>
      </c>
      <c r="K35">
        <v>122</v>
      </c>
      <c r="L35">
        <v>205</v>
      </c>
      <c r="M35">
        <v>335</v>
      </c>
      <c r="N35">
        <v>438</v>
      </c>
      <c r="O35">
        <f t="shared" si="1"/>
        <v>3003</v>
      </c>
    </row>
    <row r="36" spans="2:18" x14ac:dyDescent="0.15">
      <c r="B36">
        <v>2014</v>
      </c>
      <c r="C36">
        <v>399</v>
      </c>
      <c r="D36">
        <v>348</v>
      </c>
      <c r="E36">
        <v>267</v>
      </c>
      <c r="F36">
        <v>172</v>
      </c>
      <c r="G36">
        <v>135</v>
      </c>
      <c r="H36">
        <v>64</v>
      </c>
      <c r="I36">
        <v>56</v>
      </c>
      <c r="J36">
        <v>70</v>
      </c>
      <c r="K36">
        <v>92</v>
      </c>
      <c r="L36">
        <v>172</v>
      </c>
      <c r="M36">
        <v>285</v>
      </c>
      <c r="N36">
        <v>401</v>
      </c>
      <c r="O36">
        <f t="shared" si="1"/>
        <v>2461</v>
      </c>
    </row>
    <row r="37" spans="2:18" x14ac:dyDescent="0.15">
      <c r="B37">
        <v>2015</v>
      </c>
      <c r="C37">
        <v>414</v>
      </c>
      <c r="D37">
        <v>390</v>
      </c>
      <c r="E37">
        <v>304</v>
      </c>
      <c r="F37">
        <v>218</v>
      </c>
      <c r="G37">
        <v>123</v>
      </c>
      <c r="H37">
        <v>37</v>
      </c>
      <c r="I37" s="6">
        <v>57</v>
      </c>
      <c r="J37">
        <v>43</v>
      </c>
      <c r="K37">
        <v>49</v>
      </c>
      <c r="L37">
        <v>208</v>
      </c>
      <c r="M37">
        <v>278</v>
      </c>
      <c r="N37">
        <v>315</v>
      </c>
      <c r="O37">
        <f t="shared" si="1"/>
        <v>2436</v>
      </c>
      <c r="Q37" s="6"/>
      <c r="R37" t="s">
        <v>3</v>
      </c>
    </row>
    <row r="38" spans="2:18" x14ac:dyDescent="0.15">
      <c r="B38">
        <v>2016</v>
      </c>
      <c r="C38" s="8">
        <v>410</v>
      </c>
      <c r="D38">
        <v>315</v>
      </c>
      <c r="E38">
        <v>311</v>
      </c>
      <c r="F38">
        <v>199</v>
      </c>
      <c r="G38">
        <v>100</v>
      </c>
      <c r="H38">
        <v>55</v>
      </c>
      <c r="I38">
        <v>33</v>
      </c>
      <c r="J38">
        <v>54</v>
      </c>
      <c r="K38">
        <v>56</v>
      </c>
      <c r="L38">
        <v>210</v>
      </c>
      <c r="M38">
        <v>332</v>
      </c>
      <c r="N38">
        <v>397</v>
      </c>
      <c r="O38">
        <f>SUM(C38:N38)</f>
        <v>2472</v>
      </c>
      <c r="Q38" s="8"/>
      <c r="R38" t="s">
        <v>4</v>
      </c>
    </row>
    <row r="39" spans="2:18" x14ac:dyDescent="0.15">
      <c r="B39">
        <v>2017</v>
      </c>
      <c r="C39" s="9">
        <v>518</v>
      </c>
      <c r="D39">
        <v>341</v>
      </c>
      <c r="E39">
        <v>260</v>
      </c>
      <c r="F39">
        <v>192</v>
      </c>
      <c r="G39">
        <v>100</v>
      </c>
      <c r="H39">
        <v>42</v>
      </c>
      <c r="I39">
        <v>41</v>
      </c>
      <c r="J39">
        <v>52</v>
      </c>
      <c r="K39">
        <v>98</v>
      </c>
      <c r="L39">
        <v>180</v>
      </c>
      <c r="M39">
        <v>315</v>
      </c>
      <c r="N39">
        <v>386</v>
      </c>
      <c r="O39">
        <f>SUM(C39:N39)</f>
        <v>2525</v>
      </c>
      <c r="Q39" s="9"/>
      <c r="R39" t="s">
        <v>5</v>
      </c>
    </row>
    <row r="40" spans="2:18" x14ac:dyDescent="0.15">
      <c r="B40">
        <v>2018</v>
      </c>
      <c r="C40">
        <v>344</v>
      </c>
      <c r="D40">
        <v>390</v>
      </c>
      <c r="E40">
        <v>379</v>
      </c>
      <c r="F40">
        <v>129</v>
      </c>
      <c r="G40" s="10">
        <v>59</v>
      </c>
      <c r="H40">
        <v>47</v>
      </c>
      <c r="I40">
        <v>47</v>
      </c>
      <c r="J40">
        <v>117</v>
      </c>
      <c r="K40">
        <v>118</v>
      </c>
      <c r="L40">
        <v>139</v>
      </c>
      <c r="M40">
        <v>139</v>
      </c>
      <c r="N40">
        <v>326</v>
      </c>
      <c r="O40">
        <f t="shared" ref="O40:O44" si="2">SUM(C40:N40)</f>
        <v>2234</v>
      </c>
      <c r="Q40" s="10"/>
      <c r="R40" t="s">
        <v>6</v>
      </c>
    </row>
    <row r="41" spans="2:18" x14ac:dyDescent="0.15">
      <c r="B41">
        <v>2019</v>
      </c>
      <c r="C41">
        <v>388</v>
      </c>
      <c r="D41">
        <v>300</v>
      </c>
      <c r="E41">
        <v>275</v>
      </c>
      <c r="F41">
        <v>155</v>
      </c>
      <c r="G41">
        <v>69</v>
      </c>
      <c r="H41">
        <v>69</v>
      </c>
      <c r="I41">
        <v>69</v>
      </c>
      <c r="J41">
        <v>69</v>
      </c>
      <c r="K41">
        <v>80</v>
      </c>
      <c r="L41">
        <v>253</v>
      </c>
      <c r="M41">
        <v>278</v>
      </c>
      <c r="N41">
        <v>260</v>
      </c>
      <c r="O41">
        <f t="shared" si="2"/>
        <v>2265</v>
      </c>
    </row>
    <row r="42" spans="2:18" x14ac:dyDescent="0.15">
      <c r="B42">
        <v>2020</v>
      </c>
      <c r="C42">
        <v>323</v>
      </c>
      <c r="D42">
        <v>280</v>
      </c>
      <c r="E42">
        <v>282</v>
      </c>
      <c r="F42">
        <v>137</v>
      </c>
      <c r="G42">
        <v>137</v>
      </c>
      <c r="H42">
        <v>134</v>
      </c>
      <c r="I42">
        <v>133</v>
      </c>
      <c r="J42">
        <v>134</v>
      </c>
      <c r="K42">
        <v>133</v>
      </c>
      <c r="L42">
        <v>250</v>
      </c>
      <c r="M42">
        <v>250</v>
      </c>
      <c r="N42">
        <v>250</v>
      </c>
      <c r="O42">
        <f t="shared" si="2"/>
        <v>2443</v>
      </c>
    </row>
    <row r="43" spans="2:18" x14ac:dyDescent="0.15">
      <c r="B43">
        <v>2021</v>
      </c>
      <c r="C43">
        <v>250</v>
      </c>
      <c r="D43">
        <v>152</v>
      </c>
      <c r="E43">
        <v>152</v>
      </c>
      <c r="F43">
        <v>152</v>
      </c>
      <c r="G43">
        <v>152</v>
      </c>
      <c r="H43">
        <v>152</v>
      </c>
      <c r="I43">
        <v>152</v>
      </c>
      <c r="J43">
        <v>152</v>
      </c>
      <c r="K43">
        <v>152</v>
      </c>
      <c r="L43">
        <v>152</v>
      </c>
      <c r="M43">
        <v>318</v>
      </c>
      <c r="N43">
        <v>332</v>
      </c>
      <c r="O43">
        <f t="shared" si="2"/>
        <v>2268</v>
      </c>
    </row>
    <row r="44" spans="2:18" x14ac:dyDescent="0.15">
      <c r="B44">
        <v>2022</v>
      </c>
      <c r="C44">
        <v>332</v>
      </c>
      <c r="D44">
        <v>332</v>
      </c>
      <c r="E44">
        <v>328</v>
      </c>
      <c r="F44">
        <v>244</v>
      </c>
      <c r="G44">
        <v>55</v>
      </c>
      <c r="H44">
        <v>56</v>
      </c>
      <c r="I44">
        <v>27</v>
      </c>
      <c r="J44">
        <v>48</v>
      </c>
      <c r="K44">
        <v>70</v>
      </c>
      <c r="L44">
        <v>108</v>
      </c>
      <c r="M44">
        <v>208</v>
      </c>
      <c r="N44">
        <v>300</v>
      </c>
      <c r="O44">
        <f t="shared" si="2"/>
        <v>2108</v>
      </c>
    </row>
  </sheetData>
  <phoneticPr fontId="1" type="noConversion"/>
  <pageMargins left="0.75" right="0.75" top="1" bottom="1" header="0.4921259845" footer="0.4921259845"/>
  <pageSetup paperSize="9" orientation="portrait" horizontalDpi="4294967293" verticalDpi="0"/>
  <headerFooter alignWithMargins="0">
    <oddFooter>&amp;L_x000D_&amp;1#&amp;"Calibri"&amp;7&amp;K000000 C2 General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" workbookViewId="0"/>
  </sheetViews>
  <sheetFormatPr baseColWidth="10" defaultRowHeight="13" x14ac:dyDescent="0.15"/>
  <cols>
    <col min="1" max="256" width="8.83203125" customWidth="1"/>
  </cols>
  <sheetData/>
  <phoneticPr fontId="1" type="noConversion"/>
  <pageMargins left="0.75" right="0.75" top="1" bottom="1" header="0.4921259845" footer="0.4921259845"/>
  <headerFooter alignWithMargins="0">
    <oddFooter>&amp;L_x000D_&amp;1#&amp;"Calibri"&amp;7&amp;K000000 C2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1" type="noConversion"/>
  <pageMargins left="0.75" right="0.75" top="1" bottom="1" header="0.4921259845" footer="0.4921259845"/>
  <headerFooter alignWithMargins="0">
    <oddFooter>&amp;L_x000D_&amp;1#&amp;"Calibri"&amp;7&amp;K000000 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prvni</dc:creator>
  <cp:lastModifiedBy>Microsoft Office User</cp:lastModifiedBy>
  <dcterms:created xsi:type="dcterms:W3CDTF">2017-01-15T09:04:28Z</dcterms:created>
  <dcterms:modified xsi:type="dcterms:W3CDTF">2022-12-28T16:10:55Z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etDate">
    <vt:lpwstr>2022-09-14T19:37:53Z</vt:lpwstr>
  </property>
  <property fmtid="{D5CDD505-2E9C-101B-9397-08002B2CF9AE}" pid="4" name="MSIP_Label_0359f705-2ba0-454b-9cfc-6ce5bcaac040_Method">
    <vt:lpwstr>Standard</vt:lpwstr>
  </property>
  <property fmtid="{D5CDD505-2E9C-101B-9397-08002B2CF9AE}" pid="5" name="MSIP_Label_0359f705-2ba0-454b-9cfc-6ce5bcaac040_Name">
    <vt:lpwstr>0359f705-2ba0-454b-9cfc-6ce5bcaac040</vt:lpwstr>
  </property>
  <property fmtid="{D5CDD505-2E9C-101B-9397-08002B2CF9AE}" pid="6" name="MSIP_Label_0359f705-2ba0-454b-9cfc-6ce5bcaac040_SiteId">
    <vt:lpwstr>68283f3b-8487-4c86-adb3-a5228f18b893</vt:lpwstr>
  </property>
  <property fmtid="{D5CDD505-2E9C-101B-9397-08002B2CF9AE}" pid="7" name="MSIP_Label_0359f705-2ba0-454b-9cfc-6ce5bcaac040_ActionId">
    <vt:lpwstr>b2f7a07b-adcc-46a5-98e5-5a6e784928da</vt:lpwstr>
  </property>
  <property fmtid="{D5CDD505-2E9C-101B-9397-08002B2CF9AE}" pid="8" name="MSIP_Label_0359f705-2ba0-454b-9cfc-6ce5bcaac040_ContentBits">
    <vt:lpwstr>2</vt:lpwstr>
  </property>
</Properties>
</file>