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E36" i="1"/>
  <c r="E35"/>
  <c r="E20"/>
  <c r="E28"/>
  <c r="E27"/>
  <c r="E19"/>
  <c r="E13"/>
  <c r="E12"/>
  <c r="E31"/>
  <c r="E23"/>
  <c r="E34"/>
  <c r="E33"/>
  <c r="E32"/>
  <c r="E26"/>
  <c r="E25"/>
  <c r="E24"/>
  <c r="E18"/>
  <c r="E17"/>
  <c r="E11"/>
  <c r="E10"/>
  <c r="E5"/>
  <c r="E4"/>
  <c r="E9"/>
  <c r="E3"/>
  <c r="E6" l="1"/>
</calcChain>
</file>

<file path=xl/sharedStrings.xml><?xml version="1.0" encoding="utf-8"?>
<sst xmlns="http://schemas.openxmlformats.org/spreadsheetml/2006/main" count="36" uniqueCount="19">
  <si>
    <t>měsíců</t>
  </si>
  <si>
    <t>stálá platba - obchodní část ceny</t>
  </si>
  <si>
    <t>činnost OTE</t>
  </si>
  <si>
    <t>stálá platba - za jistič do 25 A</t>
  </si>
  <si>
    <t>MWh</t>
  </si>
  <si>
    <t>fixní náklady</t>
  </si>
  <si>
    <t>VT</t>
  </si>
  <si>
    <t>NT</t>
  </si>
  <si>
    <t>distribuce - VT</t>
  </si>
  <si>
    <t>distribuce - NT</t>
  </si>
  <si>
    <t>daň z elektřiny</t>
  </si>
  <si>
    <t>systémové služby</t>
  </si>
  <si>
    <r>
      <t xml:space="preserve">vyměněné MWh - </t>
    </r>
    <r>
      <rPr>
        <b/>
        <sz val="11"/>
        <color rgb="FFFF0000"/>
        <rFont val="Calibri"/>
        <family val="2"/>
        <charset val="238"/>
        <scheme val="minor"/>
      </rPr>
      <t>NT</t>
    </r>
  </si>
  <si>
    <r>
      <t xml:space="preserve">vyměněné MWh - </t>
    </r>
    <r>
      <rPr>
        <b/>
        <sz val="11"/>
        <color rgb="FFFF0000"/>
        <rFont val="Calibri"/>
        <family val="2"/>
        <charset val="238"/>
        <scheme val="minor"/>
      </rPr>
      <t>VT</t>
    </r>
  </si>
  <si>
    <r>
      <t xml:space="preserve">kupované MWh - </t>
    </r>
    <r>
      <rPr>
        <b/>
        <sz val="11"/>
        <color rgb="FFFF0000"/>
        <rFont val="Calibri"/>
        <family val="2"/>
        <charset val="238"/>
        <scheme val="minor"/>
      </rPr>
      <t>NT</t>
    </r>
  </si>
  <si>
    <r>
      <t xml:space="preserve">kupované MWh - </t>
    </r>
    <r>
      <rPr>
        <b/>
        <sz val="11"/>
        <color rgb="FFFF0000"/>
        <rFont val="Calibri"/>
        <family val="2"/>
        <charset val="238"/>
        <scheme val="minor"/>
      </rPr>
      <t>VT</t>
    </r>
  </si>
  <si>
    <t>silová elektřina</t>
  </si>
  <si>
    <t>elektřina pro soláry a D57d</t>
  </si>
  <si>
    <t>podpora OZE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</si>
</sst>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1" fontId="1" fillId="0" borderId="0" xfId="0" applyNumberFormat="1" applyFont="1"/>
    <xf numFmtId="3" fontId="0" fillId="0" borderId="0" xfId="0" applyNumberFormat="1"/>
    <xf numFmtId="3" fontId="1" fillId="0" borderId="0" xfId="0" applyNumberFormat="1" applyFont="1"/>
    <xf numFmtId="1" fontId="3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6"/>
  <sheetViews>
    <sheetView tabSelected="1" workbookViewId="0">
      <selection activeCell="C2" sqref="C2"/>
    </sheetView>
  </sheetViews>
  <sheetFormatPr defaultRowHeight="14.4"/>
  <cols>
    <col min="1" max="1" width="3.88671875" customWidth="1"/>
    <col min="2" max="2" width="7.21875" style="4" customWidth="1"/>
    <col min="3" max="3" width="6.109375" style="2" customWidth="1"/>
    <col min="4" max="4" width="8.88671875" style="1"/>
    <col min="5" max="5" width="9.77734375" customWidth="1"/>
    <col min="6" max="6" width="2.6640625" customWidth="1"/>
    <col min="7" max="7" width="29.5546875" customWidth="1"/>
  </cols>
  <sheetData>
    <row r="1" spans="2:20">
      <c r="C1" s="5" t="s">
        <v>17</v>
      </c>
    </row>
    <row r="2" spans="2:20">
      <c r="C2" s="8" t="s">
        <v>5</v>
      </c>
      <c r="I2" s="3"/>
    </row>
    <row r="3" spans="2:20">
      <c r="B3" s="4" t="s">
        <v>0</v>
      </c>
      <c r="C3" s="2">
        <v>12</v>
      </c>
      <c r="D3" s="1">
        <v>199.65</v>
      </c>
      <c r="E3" s="6">
        <f>C3*D3</f>
        <v>2395.8000000000002</v>
      </c>
      <c r="G3" t="s">
        <v>1</v>
      </c>
      <c r="N3" s="2"/>
      <c r="O3" s="1"/>
      <c r="R3" s="2"/>
      <c r="S3" s="1"/>
    </row>
    <row r="4" spans="2:20">
      <c r="C4" s="2">
        <v>12</v>
      </c>
      <c r="D4" s="1">
        <v>411.4</v>
      </c>
      <c r="E4" s="6">
        <f>C4*D4</f>
        <v>4936.7999999999993</v>
      </c>
      <c r="G4" t="s">
        <v>3</v>
      </c>
      <c r="N4" s="2"/>
      <c r="O4" s="1"/>
      <c r="R4" s="2"/>
      <c r="S4" s="1"/>
    </row>
    <row r="5" spans="2:20">
      <c r="C5" s="2">
        <v>12</v>
      </c>
      <c r="D5" s="1">
        <v>5.08</v>
      </c>
      <c r="E5" s="6">
        <f>C5*D5</f>
        <v>60.96</v>
      </c>
      <c r="G5" t="s">
        <v>2</v>
      </c>
      <c r="N5" s="2"/>
      <c r="O5" s="1"/>
      <c r="R5" s="2"/>
      <c r="S5" s="1"/>
    </row>
    <row r="6" spans="2:20">
      <c r="E6" s="7">
        <f>SUM(E3:E5)</f>
        <v>7393.5599999999995</v>
      </c>
      <c r="N6" s="2"/>
      <c r="O6" s="1"/>
      <c r="R6" s="2"/>
      <c r="S6" s="1"/>
    </row>
    <row r="7" spans="2:20">
      <c r="I7" s="2"/>
      <c r="J7" s="1"/>
      <c r="N7" s="2"/>
      <c r="O7" s="1"/>
      <c r="R7" s="2"/>
      <c r="S7" s="1"/>
    </row>
    <row r="8" spans="2:20">
      <c r="C8" s="8" t="s">
        <v>12</v>
      </c>
      <c r="I8" s="2"/>
      <c r="J8" s="1"/>
      <c r="N8" s="2"/>
      <c r="O8" s="1"/>
      <c r="R8" s="2"/>
      <c r="S8" s="1"/>
    </row>
    <row r="9" spans="2:20">
      <c r="B9" s="4" t="s">
        <v>4</v>
      </c>
      <c r="C9" s="2">
        <v>1</v>
      </c>
      <c r="D9" s="1">
        <v>210.52</v>
      </c>
      <c r="E9" s="6">
        <f>C9*D9</f>
        <v>210.52</v>
      </c>
      <c r="G9" t="s">
        <v>9</v>
      </c>
      <c r="I9" s="2"/>
      <c r="J9" s="1"/>
      <c r="N9" s="2"/>
      <c r="O9" s="1"/>
      <c r="R9" s="2"/>
      <c r="S9" s="1"/>
    </row>
    <row r="10" spans="2:20">
      <c r="C10" s="2">
        <v>1</v>
      </c>
      <c r="D10" s="1">
        <v>34.24</v>
      </c>
      <c r="E10" s="6">
        <f>C10*D10</f>
        <v>34.24</v>
      </c>
      <c r="G10" t="s">
        <v>10</v>
      </c>
      <c r="I10" s="2"/>
      <c r="J10" s="1"/>
      <c r="N10" s="2"/>
      <c r="O10" s="1"/>
      <c r="R10" s="2"/>
      <c r="S10" s="1"/>
    </row>
    <row r="11" spans="2:20">
      <c r="C11" s="2">
        <v>1</v>
      </c>
      <c r="D11" s="1">
        <v>137.37</v>
      </c>
      <c r="E11" s="6">
        <f>C11*D11</f>
        <v>137.37</v>
      </c>
      <c r="G11" t="s">
        <v>11</v>
      </c>
      <c r="K11" s="3"/>
      <c r="N11" s="2"/>
      <c r="O11" s="1"/>
      <c r="R11" s="2"/>
      <c r="S11" s="1"/>
    </row>
    <row r="12" spans="2:20">
      <c r="C12" s="2">
        <v>1</v>
      </c>
      <c r="D12" s="1">
        <v>598.25</v>
      </c>
      <c r="E12" s="6">
        <f>C12*D12</f>
        <v>598.25</v>
      </c>
      <c r="G12" t="s">
        <v>18</v>
      </c>
      <c r="K12" s="3"/>
      <c r="N12" s="2"/>
      <c r="O12" s="1"/>
      <c r="R12" s="2"/>
      <c r="S12" s="1"/>
    </row>
    <row r="13" spans="2:20">
      <c r="E13" s="7">
        <f>SUM(E9:E12)</f>
        <v>980.38</v>
      </c>
      <c r="G13" s="3" t="s">
        <v>7</v>
      </c>
      <c r="N13" s="2"/>
      <c r="O13" s="1"/>
      <c r="R13" s="2"/>
      <c r="S13" s="1"/>
    </row>
    <row r="14" spans="2:20">
      <c r="N14" s="2"/>
      <c r="O14" s="1"/>
      <c r="P14" s="3"/>
      <c r="R14" s="2"/>
      <c r="S14" s="1"/>
      <c r="T14" s="3"/>
    </row>
    <row r="15" spans="2:20">
      <c r="C15" s="8" t="s">
        <v>13</v>
      </c>
    </row>
    <row r="16" spans="2:20">
      <c r="B16" s="4" t="s">
        <v>4</v>
      </c>
      <c r="C16" s="2">
        <v>1</v>
      </c>
      <c r="D16" s="1">
        <v>302.16000000000003</v>
      </c>
      <c r="E16" s="6">
        <v>277</v>
      </c>
      <c r="G16" t="s">
        <v>8</v>
      </c>
      <c r="H16" s="3"/>
    </row>
    <row r="17" spans="2:7">
      <c r="C17" s="2">
        <v>1</v>
      </c>
      <c r="D17" s="1">
        <v>34.24</v>
      </c>
      <c r="E17" s="6">
        <f>C17*D17</f>
        <v>34.24</v>
      </c>
      <c r="G17" t="s">
        <v>10</v>
      </c>
    </row>
    <row r="18" spans="2:7">
      <c r="C18" s="2">
        <v>1</v>
      </c>
      <c r="D18" s="1">
        <v>137.37</v>
      </c>
      <c r="E18" s="6">
        <f>C18*D18</f>
        <v>137.37</v>
      </c>
      <c r="G18" t="s">
        <v>11</v>
      </c>
    </row>
    <row r="19" spans="2:7">
      <c r="C19" s="2">
        <v>1</v>
      </c>
      <c r="D19" s="1">
        <v>598.25</v>
      </c>
      <c r="E19" s="6">
        <f>C19*D19</f>
        <v>598.25</v>
      </c>
      <c r="G19" t="s">
        <v>18</v>
      </c>
    </row>
    <row r="20" spans="2:7">
      <c r="E20" s="7">
        <f>SUM(E16:E19)</f>
        <v>1046.8600000000001</v>
      </c>
      <c r="G20" s="3" t="s">
        <v>6</v>
      </c>
    </row>
    <row r="22" spans="2:7">
      <c r="C22" s="8" t="s">
        <v>14</v>
      </c>
    </row>
    <row r="23" spans="2:7">
      <c r="B23" s="4" t="s">
        <v>4</v>
      </c>
      <c r="C23" s="2">
        <v>1</v>
      </c>
      <c r="D23" s="1">
        <v>5516.39</v>
      </c>
      <c r="E23" s="6">
        <f>C23*D23</f>
        <v>5516.39</v>
      </c>
      <c r="G23" t="s">
        <v>16</v>
      </c>
    </row>
    <row r="24" spans="2:7">
      <c r="C24" s="2">
        <v>1</v>
      </c>
      <c r="D24" s="1">
        <v>210.52</v>
      </c>
      <c r="E24" s="6">
        <f>C24*D24</f>
        <v>210.52</v>
      </c>
      <c r="G24" t="s">
        <v>9</v>
      </c>
    </row>
    <row r="25" spans="2:7">
      <c r="C25" s="2">
        <v>1</v>
      </c>
      <c r="D25" s="1">
        <v>34.24</v>
      </c>
      <c r="E25" s="6">
        <f>C25*D25</f>
        <v>34.24</v>
      </c>
      <c r="G25" t="s">
        <v>10</v>
      </c>
    </row>
    <row r="26" spans="2:7">
      <c r="C26" s="2">
        <v>1</v>
      </c>
      <c r="D26" s="1">
        <v>137.37</v>
      </c>
      <c r="E26" s="6">
        <f>C26*D26</f>
        <v>137.37</v>
      </c>
      <c r="G26" t="s">
        <v>11</v>
      </c>
    </row>
    <row r="27" spans="2:7">
      <c r="C27" s="2">
        <v>1</v>
      </c>
      <c r="D27" s="1">
        <v>598.25</v>
      </c>
      <c r="E27" s="6">
        <f>C27*D27</f>
        <v>598.25</v>
      </c>
      <c r="G27" t="s">
        <v>18</v>
      </c>
    </row>
    <row r="28" spans="2:7">
      <c r="E28" s="7">
        <f>SUM(E23:E27)</f>
        <v>6496.77</v>
      </c>
      <c r="G28" s="3" t="s">
        <v>7</v>
      </c>
    </row>
    <row r="30" spans="2:7">
      <c r="C30" s="8" t="s">
        <v>15</v>
      </c>
    </row>
    <row r="31" spans="2:7">
      <c r="B31" s="4" t="s">
        <v>4</v>
      </c>
      <c r="C31" s="2">
        <v>1</v>
      </c>
      <c r="D31" s="1">
        <v>5516.39</v>
      </c>
      <c r="E31" s="6">
        <f>C31*D31</f>
        <v>5516.39</v>
      </c>
      <c r="G31" t="s">
        <v>16</v>
      </c>
    </row>
    <row r="32" spans="2:7">
      <c r="C32" s="2">
        <v>1</v>
      </c>
      <c r="D32" s="1">
        <v>276.87</v>
      </c>
      <c r="E32" s="6">
        <f>C32*D32</f>
        <v>276.87</v>
      </c>
      <c r="G32" t="s">
        <v>8</v>
      </c>
    </row>
    <row r="33" spans="3:7">
      <c r="C33" s="2">
        <v>1</v>
      </c>
      <c r="D33" s="1">
        <v>34.24</v>
      </c>
      <c r="E33" s="6">
        <f>C33*D33</f>
        <v>34.24</v>
      </c>
      <c r="G33" t="s">
        <v>10</v>
      </c>
    </row>
    <row r="34" spans="3:7">
      <c r="C34" s="2">
        <v>1</v>
      </c>
      <c r="D34" s="1">
        <v>137.37</v>
      </c>
      <c r="E34" s="6">
        <f>C34*D34</f>
        <v>137.37</v>
      </c>
      <c r="G34" t="s">
        <v>11</v>
      </c>
    </row>
    <row r="35" spans="3:7">
      <c r="C35" s="2">
        <v>1</v>
      </c>
      <c r="D35" s="1">
        <v>598.25</v>
      </c>
      <c r="E35" s="6">
        <f>C35*D35</f>
        <v>598.25</v>
      </c>
      <c r="G35" t="s">
        <v>18</v>
      </c>
    </row>
    <row r="36" spans="3:7">
      <c r="E36" s="7">
        <f>SUM(E31:E35)</f>
        <v>6563.12</v>
      </c>
      <c r="G36" s="3" t="s">
        <v>6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Zbynek</dc:creator>
  <cp:lastModifiedBy>Zbynek</cp:lastModifiedBy>
  <dcterms:created xsi:type="dcterms:W3CDTF">2022-01-06T19:35:38Z</dcterms:created>
  <dcterms:modified xsi:type="dcterms:W3CDTF">2022-05-02T14:32:34Z</dcterms:modified>
</cp:coreProperties>
</file>